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\Documents\ΠΡΑΚΤΙΚΗ ΑΣΚΗΣΗ 2018-2022\ΠΕ_18 ΓΕΩΛΟΓΙΑΣ\ΠΡΟΣΚΛΗΣΗ 2018\"/>
    </mc:Choice>
  </mc:AlternateContent>
  <xr:revisionPtr revIDLastSave="0" documentId="8_{F9979DBE-496C-4B82-9952-2C8574F7233F}" xr6:coauthVersionLast="38" xr6:coauthVersionMax="38" xr10:uidLastSave="{00000000-0000-0000-0000-000000000000}"/>
  <bookViews>
    <workbookView xWindow="0" yWindow="0" windowWidth="19200" windowHeight="10725" xr2:uid="{00000000-000D-0000-FFFF-FFFF00000000}"/>
  </bookViews>
  <sheets>
    <sheet name="40 Μαθήματ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J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H15" i="1" l="1"/>
  <c r="H19" i="1"/>
  <c r="H3" i="1"/>
  <c r="H25" i="1"/>
  <c r="H26" i="1"/>
  <c r="H4" i="1"/>
  <c r="H22" i="1"/>
  <c r="H33" i="1"/>
  <c r="H46" i="1"/>
  <c r="H7" i="1"/>
  <c r="H39" i="1"/>
  <c r="H31" i="1"/>
  <c r="H10" i="1"/>
  <c r="H43" i="1"/>
  <c r="H45" i="1"/>
  <c r="H27" i="1"/>
  <c r="H54" i="1"/>
  <c r="H50" i="1"/>
  <c r="H14" i="1"/>
  <c r="H20" i="1"/>
  <c r="H37" i="1"/>
  <c r="H53" i="1"/>
  <c r="H32" i="1"/>
  <c r="H18" i="1"/>
  <c r="H2" i="1"/>
  <c r="H47" i="1"/>
  <c r="H55" i="1"/>
  <c r="H8" i="1"/>
  <c r="H16" i="1"/>
  <c r="H42" i="1"/>
  <c r="H58" i="1"/>
  <c r="H12" i="1"/>
  <c r="H44" i="1"/>
  <c r="H11" i="1"/>
  <c r="H52" i="1"/>
  <c r="H23" i="1"/>
  <c r="H30" i="1"/>
  <c r="H28" i="1" l="1"/>
  <c r="H57" i="1"/>
  <c r="H36" i="1"/>
  <c r="H6" i="1"/>
  <c r="H40" i="1"/>
  <c r="H24" i="1"/>
  <c r="H35" i="1"/>
  <c r="H49" i="1"/>
  <c r="H38" i="1"/>
  <c r="H5" i="1"/>
  <c r="H17" i="1"/>
  <c r="H34" i="1"/>
  <c r="H41" i="1"/>
  <c r="H51" i="1"/>
  <c r="H29" i="1"/>
  <c r="H21" i="1"/>
  <c r="H48" i="1"/>
  <c r="H13" i="1"/>
  <c r="H56" i="1"/>
  <c r="H9" i="1"/>
</calcChain>
</file>

<file path=xl/sharedStrings.xml><?xml version="1.0" encoding="utf-8"?>
<sst xmlns="http://schemas.openxmlformats.org/spreadsheetml/2006/main" count="238" uniqueCount="196">
  <si>
    <t>1048091</t>
  </si>
  <si>
    <t>14193</t>
  </si>
  <si>
    <t>1045907</t>
  </si>
  <si>
    <t>13068</t>
  </si>
  <si>
    <t>13163</t>
  </si>
  <si>
    <t>1048118</t>
  </si>
  <si>
    <t>1048143</t>
  </si>
  <si>
    <t>14191</t>
  </si>
  <si>
    <t>1048187</t>
  </si>
  <si>
    <t>1048212</t>
  </si>
  <si>
    <t>1048214</t>
  </si>
  <si>
    <t>1048173</t>
  </si>
  <si>
    <t>1048150</t>
  </si>
  <si>
    <t>1048083</t>
  </si>
  <si>
    <t>1050347</t>
  </si>
  <si>
    <t>1048188</t>
  </si>
  <si>
    <t>14171</t>
  </si>
  <si>
    <t>14200</t>
  </si>
  <si>
    <t>13056</t>
  </si>
  <si>
    <t>1048079</t>
  </si>
  <si>
    <t>1048175</t>
  </si>
  <si>
    <t>14120</t>
  </si>
  <si>
    <t>1048203</t>
  </si>
  <si>
    <t>13010</t>
  </si>
  <si>
    <t>1048208</t>
  </si>
  <si>
    <t>13024</t>
  </si>
  <si>
    <t>14124</t>
  </si>
  <si>
    <t>14130</t>
  </si>
  <si>
    <t>14023</t>
  </si>
  <si>
    <t>13063</t>
  </si>
  <si>
    <t>13101</t>
  </si>
  <si>
    <t>14099</t>
  </si>
  <si>
    <t>1048122</t>
  </si>
  <si>
    <t>1048201</t>
  </si>
  <si>
    <t>14176</t>
  </si>
  <si>
    <t>13116</t>
  </si>
  <si>
    <t>13077</t>
  </si>
  <si>
    <t>11007</t>
  </si>
  <si>
    <t>1048153</t>
  </si>
  <si>
    <t>1048131</t>
  </si>
  <si>
    <t>1048123</t>
  </si>
  <si>
    <t>14078</t>
  </si>
  <si>
    <t>13006</t>
  </si>
  <si>
    <t>1048127</t>
  </si>
  <si>
    <t>1048184</t>
  </si>
  <si>
    <t>1048095</t>
  </si>
  <si>
    <t>1048087</t>
  </si>
  <si>
    <t>1048237</t>
  </si>
  <si>
    <t>12171</t>
  </si>
  <si>
    <t>1048209</t>
  </si>
  <si>
    <t>1020008</t>
  </si>
  <si>
    <t>12056</t>
  </si>
  <si>
    <t>1048217</t>
  </si>
  <si>
    <t>13127</t>
  </si>
  <si>
    <t>1048147</t>
  </si>
  <si>
    <t>1052600</t>
  </si>
  <si>
    <t>1052597</t>
  </si>
  <si>
    <t>ΧΟΥΠΑ</t>
  </si>
  <si>
    <t>ΦΕΛΕΡΗ</t>
  </si>
  <si>
    <t>ΓΡΑΜΜΑΤΙΚΑΚΗ</t>
  </si>
  <si>
    <t>ΚΟΥΝΑΔΗΣ</t>
  </si>
  <si>
    <t>ΣΠΥΡΙΔΩΝΟΣ</t>
  </si>
  <si>
    <t>ΖΕΛΙΝΗ</t>
  </si>
  <si>
    <t>ΑΝΤΩΝΟΠΟΥΛΟΥ</t>
  </si>
  <si>
    <t>ΤΣΙΩΤΟΥ</t>
  </si>
  <si>
    <t>ΘΕΟΦΙΛΟΠΟΥΛΟΣ</t>
  </si>
  <si>
    <t>ΠΙΤΣΑ</t>
  </si>
  <si>
    <t>ΦΩΤΙΑΔΟΥ</t>
  </si>
  <si>
    <t>ΦΑΝΑΡΙΩΤΗΣ</t>
  </si>
  <si>
    <t>ΜΑΥΡΟΥΛΙΑ</t>
  </si>
  <si>
    <t>ΑΥΓΕΡΙΝΟΣ</t>
  </si>
  <si>
    <t>ΚΑΦΕΤΖΙΗ</t>
  </si>
  <si>
    <t>ΝΙΚΟΛΟΠΟΥΛΟΣ-ΤΣΙΓΚΑΛΙΔΑΣ</t>
  </si>
  <si>
    <t>ΣΤΑΘΗΣ</t>
  </si>
  <si>
    <t>ΧΑΡΙΤΟΣ</t>
  </si>
  <si>
    <t>ΚΑΡΑΚΩΣΤΑ</t>
  </si>
  <si>
    <t>ΠΕΤΡΑΤΟΥ</t>
  </si>
  <si>
    <t>ΠΑΠΑΗΛΙΟΠΟΥΛΟΥ</t>
  </si>
  <si>
    <t>ΜΠΟΥΑΣ</t>
  </si>
  <si>
    <t>ΚΟΥΝΕΛΗΣ</t>
  </si>
  <si>
    <t>ΑΛΛΑΓΙΑΝΝΗ</t>
  </si>
  <si>
    <t>ΔΕΛΗ</t>
  </si>
  <si>
    <t>ΒΕΛΛΑ</t>
  </si>
  <si>
    <t xml:space="preserve">ΝΙΚΟΛΟΠΟΥΛΟΣ </t>
  </si>
  <si>
    <t>ΠΑΛΙΑΤΣΑΣ</t>
  </si>
  <si>
    <t>ΓΑΒΡΙΗΛ</t>
  </si>
  <si>
    <t xml:space="preserve">ΚΑΤΩΠΟΔΗ </t>
  </si>
  <si>
    <t>ΜΠΙΘΑ</t>
  </si>
  <si>
    <t>ΜΑΡΓΑΛΙΑΣ</t>
  </si>
  <si>
    <t>ΚΑΠΕΛΛΟΥ</t>
  </si>
  <si>
    <t>ΓΕΩΡΓΑΚΗ</t>
  </si>
  <si>
    <t>ΣΩΤΗΡΟΠΟΥΛΟΣ</t>
  </si>
  <si>
    <t>ΠΑΠΑΓΙΑΒΗ</t>
  </si>
  <si>
    <t>ΛΑΜΠΡΑΚΗ</t>
  </si>
  <si>
    <t>ΑΡΑΒΑΝΤΙΝΟΣ</t>
  </si>
  <si>
    <t>ΣΤΑΜΑΤΟΠΟΥΛΟΣ</t>
  </si>
  <si>
    <t>ΛΑΖΑΡΗ</t>
  </si>
  <si>
    <t>ΤΣΟΥΡΤΗΣ</t>
  </si>
  <si>
    <t>ΚΟΥΤΡΗ</t>
  </si>
  <si>
    <t>ΑΘΑΝΑΣΟΠΟΥΛΟΣ</t>
  </si>
  <si>
    <t>ΙΑΤΡΟΥ</t>
  </si>
  <si>
    <t>ΜΠΟΥΡΟΥΝΗ</t>
  </si>
  <si>
    <t>ΠΑΝΑΓΙΩΤΟΠΟΥΛΟΣ</t>
  </si>
  <si>
    <t>ΜΠΑΡΔΑΝΗΣ</t>
  </si>
  <si>
    <t>ΚΑΡΑΝΤΙΝΟΥ</t>
  </si>
  <si>
    <t>ΦΛΩΡΟΠΟΥΛΟΣ</t>
  </si>
  <si>
    <t>ΧΑΤΖΗΓΙΑΝΝΗΣ</t>
  </si>
  <si>
    <t>ΜΠΕΡΕΤΑ</t>
  </si>
  <si>
    <t>ΚΑΡΟΥΝΤΖΟΥ</t>
  </si>
  <si>
    <t>ΚΑΛΑΜΠΑΛΙΚΑ</t>
  </si>
  <si>
    <t>ΠΑΠΑΧΡΙΣΤΟΠΟΥΛΟΥ</t>
  </si>
  <si>
    <t>ΚΑΡΑΜΠΕΤ</t>
  </si>
  <si>
    <t>ΦΑΝΟΥΡΑΚΗΣ</t>
  </si>
  <si>
    <t>ΣΚΟΥΛΟΥΔΑΚΗ-ΚΟΥΡΕΜΠΑΓΙΑΣΙ</t>
  </si>
  <si>
    <t>ΜΑΡΙΑ-ΝΕΦΕΛΗ</t>
  </si>
  <si>
    <t>ΑΙΚΑΤΕΡΙΝΗ</t>
  </si>
  <si>
    <t>ΑΝΑΣΤΑΣΙΑ</t>
  </si>
  <si>
    <t>ΙΩΑΝΝΗΣ</t>
  </si>
  <si>
    <t>ΙΡΙΣ</t>
  </si>
  <si>
    <t>ΜΑΛΑΜΑΤΕΝΙΑ</t>
  </si>
  <si>
    <t>ΜΑΡΙΑ-ΒΑΣΙΛΕΙΑ</t>
  </si>
  <si>
    <t>ΗΛΙΑΝΑ</t>
  </si>
  <si>
    <t>ΓΙΩΡΓΟΣ</t>
  </si>
  <si>
    <t>ΔΗΜΗΤΡΑ</t>
  </si>
  <si>
    <t>ΕΥΔΟΚΙΑ</t>
  </si>
  <si>
    <t>ΝΙΚΟΛΑΟΣ</t>
  </si>
  <si>
    <t>ΠΑΡΑΣΚΕΥΗ</t>
  </si>
  <si>
    <t>ΕΥΣΤΡΑΤΙΟΣ</t>
  </si>
  <si>
    <t>ΑΝΤΡΕΑΣ</t>
  </si>
  <si>
    <t>ΔΙΟΝΥΣΙΟΣ</t>
  </si>
  <si>
    <t>ΚΩΝΣΤΑΝΤΙΝΟΣ</t>
  </si>
  <si>
    <t>ΧΑΡΑΛΑΜΠΟΣ</t>
  </si>
  <si>
    <t>ΕΥΑΓΓΕΛΙΑ</t>
  </si>
  <si>
    <t>ΓΕΩΡΓΙΑ</t>
  </si>
  <si>
    <t>ΜΑΡΙΑ</t>
  </si>
  <si>
    <t>ΘΕΟΔΩΡΟΣ-ΧΡΗΣΤΟΣ</t>
  </si>
  <si>
    <t>ΔΗΜΗΤΡΙΟΣ</t>
  </si>
  <si>
    <t>ΝΑΤΑΛΙΑ</t>
  </si>
  <si>
    <t>ΚΥΡΙΑΚΗ</t>
  </si>
  <si>
    <t>ΑΛΕΞΑΝΔΡΑ</t>
  </si>
  <si>
    <t>ΜΙΧΑΗΛ</t>
  </si>
  <si>
    <t>ΑΘΑΝΑΣΙΟΣ</t>
  </si>
  <si>
    <t>ΕΙΡΗΝΗ</t>
  </si>
  <si>
    <t>ΚΩΝΣΤΑΝΤΙΝΑ</t>
  </si>
  <si>
    <t xml:space="preserve">ΘΕΟΔΩΡΟΣ </t>
  </si>
  <si>
    <t>ΑΘΑΝΑΣΙΑ</t>
  </si>
  <si>
    <t>ΓΕΩΡΓΙΟΣ</t>
  </si>
  <si>
    <t>ΑΛΕΞΑΝΔΡΑ-ΙΣΑΒΕΛΛΑ</t>
  </si>
  <si>
    <t>ΧΡΥΣΟΥΛΑ</t>
  </si>
  <si>
    <t>ΓΕΡΑΣΙΜΟΣ</t>
  </si>
  <si>
    <t>ΑΝΔΡΙΑΝΗ</t>
  </si>
  <si>
    <t>ΑΠΟΣΤΟΛΟΣ-ΚΩΝ/ΝΟΣ</t>
  </si>
  <si>
    <t>ΕΥΜΟΡΦΙΑ-ΧΡΙΣΤΙΝΑ</t>
  </si>
  <si>
    <t>ΝΙΚΗ</t>
  </si>
  <si>
    <t>ΠΑΥΛΙΝΑ</t>
  </si>
  <si>
    <t>ΜΑΡΙΑΝΝΑ</t>
  </si>
  <si>
    <t>ΚΩΝ/ΝΟΣ-ΓΕΩΡΓΙΟΣ</t>
  </si>
  <si>
    <t>ΠΑΝΑΓΙΩΤΗΣ</t>
  </si>
  <si>
    <t>ΘΕΟΔΩΡΑ</t>
  </si>
  <si>
    <t>ΑΝΝΑ</t>
  </si>
  <si>
    <t>ΕΛΛΗ</t>
  </si>
  <si>
    <t>AM</t>
  </si>
  <si>
    <t>1029549</t>
  </si>
  <si>
    <t>1029984</t>
  </si>
  <si>
    <t>1029574</t>
  </si>
  <si>
    <t>1030764</t>
  </si>
  <si>
    <t>1030713</t>
  </si>
  <si>
    <t>1029550</t>
  </si>
  <si>
    <t>1029983</t>
  </si>
  <si>
    <t>1031052</t>
  </si>
  <si>
    <t>1030940</t>
  </si>
  <si>
    <t>1030078</t>
  </si>
  <si>
    <t>1030905</t>
  </si>
  <si>
    <t>1030535</t>
  </si>
  <si>
    <t>1029424</t>
  </si>
  <si>
    <t>1031043</t>
  </si>
  <si>
    <t>1031194</t>
  </si>
  <si>
    <t>1030267</t>
  </si>
  <si>
    <t>1029544</t>
  </si>
  <si>
    <t>1031221</t>
  </si>
  <si>
    <t>1029526</t>
  </si>
  <si>
    <t>1030185</t>
  </si>
  <si>
    <t>1030854</t>
  </si>
  <si>
    <t>1029694</t>
  </si>
  <si>
    <t>1031284</t>
  </si>
  <si>
    <t>1029436</t>
  </si>
  <si>
    <t>1031186</t>
  </si>
  <si>
    <t>A/A</t>
  </si>
  <si>
    <t>ΕΠΩΝΥΜΟ</t>
  </si>
  <si>
    <t>ΟΝΟΜΑ</t>
  </si>
  <si>
    <t>SAP</t>
  </si>
  <si>
    <t>ΜΑΘΜ</t>
  </si>
  <si>
    <t>Μ.ΟΡΟΣ</t>
  </si>
  <si>
    <t>SCORE</t>
  </si>
  <si>
    <t>ΜΑΘΗΜΑΤΑ</t>
  </si>
  <si>
    <t>ΒΑΘΜΟΛΟΓΙΑ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</si>
</sst>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0"/>
      <name val="Arial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indexed="63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63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sz val="11"/>
      <color rgb="FF00B0F0"/>
      <name val="Calibri"/>
      <family val="2"/>
      <charset val="161"/>
      <scheme val="minor"/>
    </font>
    <font>
      <b/>
      <sz val="11"/>
      <color rgb="FF00B0F0"/>
      <name val="Calibri"/>
      <family val="2"/>
      <charset val="161"/>
      <scheme val="minor"/>
    </font>
    <font>
      <sz val="11"/>
      <color rgb="FF00B0F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right" vertical="top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7" fillId="0" borderId="1" xfId="0" applyFont="1" applyBorder="1"/>
    <xf numFmtId="0" fontId="8" fillId="0" borderId="0" xfId="0" applyFont="1"/>
    <xf numFmtId="164" fontId="4" fillId="0" borderId="1" xfId="1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1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164" fontId="10" fillId="0" borderId="1" xfId="1" applyNumberFormat="1" applyFont="1" applyFill="1" applyBorder="1" applyAlignment="1" applyProtection="1">
      <alignment horizontal="center" vertical="top" wrapText="1"/>
    </xf>
    <xf numFmtId="0" fontId="9" fillId="0" borderId="1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7" fillId="0" borderId="1" xfId="1" applyNumberFormat="1" applyFont="1" applyFill="1" applyBorder="1" applyAlignment="1" applyProtection="1">
      <alignment horizontal="right" vertical="top" wrapText="1"/>
    </xf>
    <xf numFmtId="0" fontId="7" fillId="0" borderId="1" xfId="1" applyNumberFormat="1" applyFont="1" applyFill="1" applyBorder="1" applyAlignment="1" applyProtection="1">
      <alignment horizontal="left" vertical="top" wrapText="1"/>
    </xf>
    <xf numFmtId="164" fontId="3" fillId="0" borderId="1" xfId="1" applyNumberFormat="1" applyFont="1" applyFill="1" applyBorder="1" applyAlignment="1" applyProtection="1">
      <alignment horizontal="center" vertical="top" wrapText="1"/>
    </xf>
    <xf numFmtId="0" fontId="13" fillId="0" borderId="1" xfId="1" applyNumberFormat="1" applyFont="1" applyFill="1" applyBorder="1" applyAlignment="1" applyProtection="1">
      <alignment horizontal="right" vertical="top" wrapText="1"/>
    </xf>
    <xf numFmtId="0" fontId="13" fillId="0" borderId="1" xfId="1" applyNumberFormat="1" applyFont="1" applyFill="1" applyBorder="1" applyAlignment="1" applyProtection="1">
      <alignment horizontal="left" vertical="top" wrapText="1"/>
    </xf>
    <xf numFmtId="164" fontId="14" fillId="0" borderId="1" xfId="1" applyNumberFormat="1" applyFont="1" applyFill="1" applyBorder="1" applyAlignment="1" applyProtection="1">
      <alignment horizontal="center" vertical="top" wrapText="1"/>
    </xf>
    <xf numFmtId="0" fontId="13" fillId="0" borderId="1" xfId="0" applyFont="1" applyBorder="1"/>
    <xf numFmtId="0" fontId="15" fillId="0" borderId="0" xfId="0" applyFont="1"/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7</xdr:col>
      <xdr:colOff>619125</xdr:colOff>
      <xdr:row>64</xdr:row>
      <xdr:rowOff>19050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E8D7EFBD-59C6-48FB-AD9F-D1FFBD3F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1430000"/>
          <a:ext cx="6400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topLeftCell="A46" workbookViewId="0">
      <selection activeCell="C61" sqref="C61"/>
    </sheetView>
  </sheetViews>
  <sheetFormatPr defaultRowHeight="15" x14ac:dyDescent="0.25"/>
  <cols>
    <col min="1" max="1" width="4.7109375" style="8" bestFit="1" customWidth="1"/>
    <col min="2" max="2" width="10" style="8" customWidth="1"/>
    <col min="3" max="3" width="35.7109375" style="8" customWidth="1"/>
    <col min="4" max="4" width="25.7109375" style="8" customWidth="1"/>
    <col min="5" max="5" width="10" style="8" customWidth="1"/>
    <col min="6" max="6" width="6.85546875" style="8" bestFit="1" customWidth="1"/>
    <col min="7" max="7" width="8.42578125" style="8" bestFit="1" customWidth="1"/>
    <col min="8" max="8" width="9.7109375" style="10" customWidth="1"/>
    <col min="9" max="9" width="12.5703125" style="8" customWidth="1"/>
    <col min="10" max="10" width="16" style="8" customWidth="1"/>
    <col min="11" max="16384" width="9.140625" style="8"/>
  </cols>
  <sheetData>
    <row r="1" spans="1:10" s="12" customFormat="1" x14ac:dyDescent="0.2">
      <c r="A1" s="1" t="s">
        <v>187</v>
      </c>
      <c r="B1" s="2" t="s">
        <v>161</v>
      </c>
      <c r="C1" s="2" t="s">
        <v>188</v>
      </c>
      <c r="D1" s="2" t="s">
        <v>189</v>
      </c>
      <c r="E1" s="2" t="s">
        <v>190</v>
      </c>
      <c r="F1" s="2" t="s">
        <v>191</v>
      </c>
      <c r="G1" s="3" t="s">
        <v>192</v>
      </c>
      <c r="H1" s="4" t="s">
        <v>193</v>
      </c>
      <c r="I1" s="11" t="s">
        <v>194</v>
      </c>
      <c r="J1" s="11" t="s">
        <v>195</v>
      </c>
    </row>
    <row r="2" spans="1:10" x14ac:dyDescent="0.25">
      <c r="A2" s="5">
        <v>1</v>
      </c>
      <c r="B2" s="6" t="s">
        <v>40</v>
      </c>
      <c r="C2" s="6" t="s">
        <v>97</v>
      </c>
      <c r="D2" s="6" t="s">
        <v>151</v>
      </c>
      <c r="E2" s="6" t="s">
        <v>40</v>
      </c>
      <c r="F2" s="5">
        <v>39</v>
      </c>
      <c r="G2" s="5">
        <v>7.53</v>
      </c>
      <c r="H2" s="9">
        <f t="shared" ref="H2:H33" si="0">J2+I2</f>
        <v>0.88619999999999999</v>
      </c>
      <c r="I2" s="7">
        <f t="shared" ref="I2:I33" si="1">0.6*F2/40</f>
        <v>0.58499999999999996</v>
      </c>
      <c r="J2" s="7">
        <f t="shared" ref="J2:J33" si="2">G2*0.4/10</f>
        <v>0.30120000000000002</v>
      </c>
    </row>
    <row r="3" spans="1:10" x14ac:dyDescent="0.25">
      <c r="A3" s="5">
        <v>2</v>
      </c>
      <c r="B3" s="6" t="s">
        <v>6</v>
      </c>
      <c r="C3" s="6" t="s">
        <v>63</v>
      </c>
      <c r="D3" s="6" t="s">
        <v>120</v>
      </c>
      <c r="E3" s="6" t="s">
        <v>6</v>
      </c>
      <c r="F3" s="5">
        <v>38</v>
      </c>
      <c r="G3" s="5">
        <v>7.6400000000000006</v>
      </c>
      <c r="H3" s="9">
        <f t="shared" si="0"/>
        <v>0.87560000000000016</v>
      </c>
      <c r="I3" s="7">
        <f t="shared" si="1"/>
        <v>0.57000000000000006</v>
      </c>
      <c r="J3" s="7">
        <f t="shared" si="2"/>
        <v>0.30560000000000004</v>
      </c>
    </row>
    <row r="4" spans="1:10" x14ac:dyDescent="0.25">
      <c r="A4" s="5">
        <v>3</v>
      </c>
      <c r="B4" s="6" t="s">
        <v>12</v>
      </c>
      <c r="C4" s="6" t="s">
        <v>69</v>
      </c>
      <c r="D4" s="6" t="s">
        <v>126</v>
      </c>
      <c r="E4" s="6" t="s">
        <v>12</v>
      </c>
      <c r="F4" s="5">
        <v>37</v>
      </c>
      <c r="G4" s="5">
        <v>7.9300000000000006</v>
      </c>
      <c r="H4" s="9">
        <f t="shared" si="0"/>
        <v>0.87219999999999998</v>
      </c>
      <c r="I4" s="7">
        <f t="shared" si="1"/>
        <v>0.55499999999999994</v>
      </c>
      <c r="J4" s="7">
        <f t="shared" si="2"/>
        <v>0.31720000000000004</v>
      </c>
    </row>
    <row r="5" spans="1:10" x14ac:dyDescent="0.25">
      <c r="A5" s="5">
        <v>4</v>
      </c>
      <c r="B5" s="6" t="s">
        <v>19</v>
      </c>
      <c r="C5" s="6" t="s">
        <v>76</v>
      </c>
      <c r="D5" s="6" t="s">
        <v>133</v>
      </c>
      <c r="E5" s="6" t="s">
        <v>19</v>
      </c>
      <c r="F5" s="5">
        <v>38</v>
      </c>
      <c r="G5" s="5">
        <v>7.47</v>
      </c>
      <c r="H5" s="9">
        <f t="shared" si="0"/>
        <v>0.86880000000000002</v>
      </c>
      <c r="I5" s="7">
        <f t="shared" si="1"/>
        <v>0.57000000000000006</v>
      </c>
      <c r="J5" s="7">
        <f t="shared" si="2"/>
        <v>0.29880000000000001</v>
      </c>
    </row>
    <row r="6" spans="1:10" x14ac:dyDescent="0.25">
      <c r="A6" s="5">
        <v>5</v>
      </c>
      <c r="B6" s="6" t="s">
        <v>43</v>
      </c>
      <c r="C6" s="6" t="s">
        <v>100</v>
      </c>
      <c r="D6" s="6" t="s">
        <v>153</v>
      </c>
      <c r="E6" s="6" t="s">
        <v>43</v>
      </c>
      <c r="F6" s="5">
        <v>38</v>
      </c>
      <c r="G6" s="5">
        <v>7.42</v>
      </c>
      <c r="H6" s="9">
        <f t="shared" si="0"/>
        <v>0.86680000000000001</v>
      </c>
      <c r="I6" s="7">
        <f t="shared" si="1"/>
        <v>0.57000000000000006</v>
      </c>
      <c r="J6" s="7">
        <f t="shared" si="2"/>
        <v>0.29680000000000001</v>
      </c>
    </row>
    <row r="7" spans="1:10" x14ac:dyDescent="0.25">
      <c r="A7" s="5">
        <v>6</v>
      </c>
      <c r="B7" s="6" t="s">
        <v>20</v>
      </c>
      <c r="C7" s="6" t="s">
        <v>77</v>
      </c>
      <c r="D7" s="6" t="s">
        <v>134</v>
      </c>
      <c r="E7" s="6" t="s">
        <v>20</v>
      </c>
      <c r="F7" s="5">
        <v>39</v>
      </c>
      <c r="G7" s="5">
        <v>6.96</v>
      </c>
      <c r="H7" s="9">
        <f t="shared" si="0"/>
        <v>0.86339999999999995</v>
      </c>
      <c r="I7" s="7">
        <f t="shared" si="1"/>
        <v>0.58499999999999996</v>
      </c>
      <c r="J7" s="7">
        <f t="shared" si="2"/>
        <v>0.27840000000000004</v>
      </c>
    </row>
    <row r="8" spans="1:10" x14ac:dyDescent="0.25">
      <c r="A8" s="5">
        <v>7</v>
      </c>
      <c r="B8" s="6" t="s">
        <v>44</v>
      </c>
      <c r="C8" s="6" t="s">
        <v>101</v>
      </c>
      <c r="D8" s="6" t="s">
        <v>154</v>
      </c>
      <c r="E8" s="6" t="s">
        <v>44</v>
      </c>
      <c r="F8" s="5">
        <v>35</v>
      </c>
      <c r="G8" s="5">
        <v>7.24</v>
      </c>
      <c r="H8" s="9">
        <f t="shared" si="0"/>
        <v>0.81459999999999999</v>
      </c>
      <c r="I8" s="7">
        <f t="shared" si="1"/>
        <v>0.52500000000000002</v>
      </c>
      <c r="J8" s="7">
        <f t="shared" si="2"/>
        <v>0.28960000000000002</v>
      </c>
    </row>
    <row r="9" spans="1:10" x14ac:dyDescent="0.25">
      <c r="A9" s="5">
        <v>8</v>
      </c>
      <c r="B9" s="6" t="s">
        <v>0</v>
      </c>
      <c r="C9" s="6" t="s">
        <v>57</v>
      </c>
      <c r="D9" s="6" t="s">
        <v>114</v>
      </c>
      <c r="E9" s="6" t="s">
        <v>0</v>
      </c>
      <c r="F9" s="5">
        <v>34</v>
      </c>
      <c r="G9" s="5">
        <v>7.26</v>
      </c>
      <c r="H9" s="9">
        <f t="shared" si="0"/>
        <v>0.8004</v>
      </c>
      <c r="I9" s="7">
        <f t="shared" si="1"/>
        <v>0.51</v>
      </c>
      <c r="J9" s="7">
        <f t="shared" si="2"/>
        <v>0.29039999999999999</v>
      </c>
    </row>
    <row r="10" spans="1:10" x14ac:dyDescent="0.25">
      <c r="A10" s="5">
        <v>9</v>
      </c>
      <c r="B10" s="6" t="s">
        <v>24</v>
      </c>
      <c r="C10" s="6" t="s">
        <v>81</v>
      </c>
      <c r="D10" s="6" t="s">
        <v>138</v>
      </c>
      <c r="E10" s="6" t="s">
        <v>24</v>
      </c>
      <c r="F10" s="5">
        <v>32</v>
      </c>
      <c r="G10" s="5">
        <v>6.94</v>
      </c>
      <c r="H10" s="9">
        <f t="shared" si="0"/>
        <v>0.75760000000000005</v>
      </c>
      <c r="I10" s="7">
        <f t="shared" si="1"/>
        <v>0.48</v>
      </c>
      <c r="J10" s="7">
        <f t="shared" si="2"/>
        <v>0.27760000000000001</v>
      </c>
    </row>
    <row r="11" spans="1:10" x14ac:dyDescent="0.25">
      <c r="A11" s="5">
        <v>10</v>
      </c>
      <c r="B11" s="6" t="s">
        <v>52</v>
      </c>
      <c r="C11" s="6" t="s">
        <v>109</v>
      </c>
      <c r="D11" s="6" t="s">
        <v>116</v>
      </c>
      <c r="E11" s="6" t="s">
        <v>52</v>
      </c>
      <c r="F11" s="5">
        <v>31</v>
      </c>
      <c r="G11" s="5">
        <v>7.24</v>
      </c>
      <c r="H11" s="9">
        <f t="shared" si="0"/>
        <v>0.75459999999999994</v>
      </c>
      <c r="I11" s="7">
        <f t="shared" si="1"/>
        <v>0.46499999999999997</v>
      </c>
      <c r="J11" s="7">
        <f t="shared" si="2"/>
        <v>0.28960000000000002</v>
      </c>
    </row>
    <row r="12" spans="1:10" x14ac:dyDescent="0.25">
      <c r="A12" s="5">
        <v>11</v>
      </c>
      <c r="B12" s="6" t="s">
        <v>49</v>
      </c>
      <c r="C12" s="6" t="s">
        <v>106</v>
      </c>
      <c r="D12" s="6" t="s">
        <v>157</v>
      </c>
      <c r="E12" s="6" t="s">
        <v>49</v>
      </c>
      <c r="F12" s="5">
        <v>30</v>
      </c>
      <c r="G12" s="5">
        <v>7.2</v>
      </c>
      <c r="H12" s="9">
        <f t="shared" si="0"/>
        <v>0.73799999999999999</v>
      </c>
      <c r="I12" s="7">
        <f t="shared" si="1"/>
        <v>0.45</v>
      </c>
      <c r="J12" s="7">
        <f t="shared" si="2"/>
        <v>0.28800000000000003</v>
      </c>
    </row>
    <row r="13" spans="1:10" s="26" customFormat="1" x14ac:dyDescent="0.25">
      <c r="A13" s="22">
        <v>12</v>
      </c>
      <c r="B13" s="23" t="s">
        <v>5</v>
      </c>
      <c r="C13" s="23" t="s">
        <v>62</v>
      </c>
      <c r="D13" s="23" t="s">
        <v>119</v>
      </c>
      <c r="E13" s="23" t="s">
        <v>5</v>
      </c>
      <c r="F13" s="22">
        <v>30</v>
      </c>
      <c r="G13" s="22">
        <v>7.1000000000000005</v>
      </c>
      <c r="H13" s="24">
        <f t="shared" si="0"/>
        <v>0.73399999999999999</v>
      </c>
      <c r="I13" s="25">
        <f t="shared" si="1"/>
        <v>0.45</v>
      </c>
      <c r="J13" s="25">
        <f t="shared" si="2"/>
        <v>0.28400000000000003</v>
      </c>
    </row>
    <row r="14" spans="1:10" x14ac:dyDescent="0.25">
      <c r="A14" s="5">
        <v>13</v>
      </c>
      <c r="B14" s="6" t="s">
        <v>32</v>
      </c>
      <c r="C14" s="6" t="s">
        <v>89</v>
      </c>
      <c r="D14" s="6" t="s">
        <v>145</v>
      </c>
      <c r="E14" s="6" t="s">
        <v>32</v>
      </c>
      <c r="F14" s="5">
        <v>30</v>
      </c>
      <c r="G14" s="5">
        <v>6.65</v>
      </c>
      <c r="H14" s="9">
        <f t="shared" si="0"/>
        <v>0.71599999999999997</v>
      </c>
      <c r="I14" s="7">
        <f t="shared" si="1"/>
        <v>0.45</v>
      </c>
      <c r="J14" s="7">
        <f t="shared" si="2"/>
        <v>0.26600000000000001</v>
      </c>
    </row>
    <row r="15" spans="1:10" x14ac:dyDescent="0.25">
      <c r="A15" s="5">
        <v>14</v>
      </c>
      <c r="B15" s="6" t="s">
        <v>2</v>
      </c>
      <c r="C15" s="6" t="s">
        <v>59</v>
      </c>
      <c r="D15" s="6" t="s">
        <v>116</v>
      </c>
      <c r="E15" s="6" t="s">
        <v>2</v>
      </c>
      <c r="F15" s="5">
        <v>30</v>
      </c>
      <c r="G15" s="5">
        <v>6.38</v>
      </c>
      <c r="H15" s="9">
        <f t="shared" si="0"/>
        <v>0.70520000000000005</v>
      </c>
      <c r="I15" s="7">
        <f t="shared" si="1"/>
        <v>0.45</v>
      </c>
      <c r="J15" s="7">
        <f t="shared" si="2"/>
        <v>0.25519999999999998</v>
      </c>
    </row>
    <row r="16" spans="1:10" x14ac:dyDescent="0.25">
      <c r="A16" s="5">
        <v>15</v>
      </c>
      <c r="B16" s="6" t="s">
        <v>45</v>
      </c>
      <c r="C16" s="6" t="s">
        <v>102</v>
      </c>
      <c r="D16" s="6" t="s">
        <v>136</v>
      </c>
      <c r="E16" s="6" t="s">
        <v>45</v>
      </c>
      <c r="F16" s="5">
        <v>30</v>
      </c>
      <c r="G16" s="5">
        <v>6.33</v>
      </c>
      <c r="H16" s="9">
        <f t="shared" si="0"/>
        <v>0.70320000000000005</v>
      </c>
      <c r="I16" s="7">
        <f t="shared" si="1"/>
        <v>0.45</v>
      </c>
      <c r="J16" s="7">
        <f t="shared" si="2"/>
        <v>0.25319999999999998</v>
      </c>
    </row>
    <row r="17" spans="1:10" x14ac:dyDescent="0.25">
      <c r="A17" s="5">
        <v>16</v>
      </c>
      <c r="B17" s="6" t="s">
        <v>15</v>
      </c>
      <c r="C17" s="6" t="s">
        <v>72</v>
      </c>
      <c r="D17" s="6" t="s">
        <v>129</v>
      </c>
      <c r="E17" s="6" t="s">
        <v>15</v>
      </c>
      <c r="F17" s="5">
        <v>28</v>
      </c>
      <c r="G17" s="5">
        <v>6.86</v>
      </c>
      <c r="H17" s="9">
        <f t="shared" si="0"/>
        <v>0.69440000000000013</v>
      </c>
      <c r="I17" s="7">
        <f t="shared" si="1"/>
        <v>0.42000000000000004</v>
      </c>
      <c r="J17" s="7">
        <f t="shared" si="2"/>
        <v>0.27440000000000003</v>
      </c>
    </row>
    <row r="18" spans="1:10" x14ac:dyDescent="0.25">
      <c r="A18" s="5">
        <v>17</v>
      </c>
      <c r="B18" s="6" t="s">
        <v>38</v>
      </c>
      <c r="C18" s="6" t="s">
        <v>95</v>
      </c>
      <c r="D18" s="6" t="s">
        <v>136</v>
      </c>
      <c r="E18" s="6" t="s">
        <v>38</v>
      </c>
      <c r="F18" s="5">
        <v>28</v>
      </c>
      <c r="G18" s="5">
        <v>6.6400000000000006</v>
      </c>
      <c r="H18" s="9">
        <f t="shared" si="0"/>
        <v>0.6856000000000001</v>
      </c>
      <c r="I18" s="7">
        <f t="shared" si="1"/>
        <v>0.42000000000000004</v>
      </c>
      <c r="J18" s="7">
        <f t="shared" si="2"/>
        <v>0.26560000000000006</v>
      </c>
    </row>
    <row r="19" spans="1:10" x14ac:dyDescent="0.25">
      <c r="A19" s="5">
        <v>18</v>
      </c>
      <c r="B19" s="6" t="s">
        <v>4</v>
      </c>
      <c r="C19" s="6" t="s">
        <v>61</v>
      </c>
      <c r="D19" s="6" t="s">
        <v>118</v>
      </c>
      <c r="E19" s="6" t="s">
        <v>164</v>
      </c>
      <c r="F19" s="5">
        <v>28</v>
      </c>
      <c r="G19" s="5">
        <v>6.59</v>
      </c>
      <c r="H19" s="9">
        <f t="shared" si="0"/>
        <v>0.68359999999999999</v>
      </c>
      <c r="I19" s="7">
        <f t="shared" si="1"/>
        <v>0.42000000000000004</v>
      </c>
      <c r="J19" s="7">
        <f t="shared" si="2"/>
        <v>0.2636</v>
      </c>
    </row>
    <row r="20" spans="1:10" x14ac:dyDescent="0.25">
      <c r="A20" s="5">
        <v>19</v>
      </c>
      <c r="B20" s="6" t="s">
        <v>33</v>
      </c>
      <c r="C20" s="6" t="s">
        <v>90</v>
      </c>
      <c r="D20" s="6" t="s">
        <v>134</v>
      </c>
      <c r="E20" s="6" t="s">
        <v>33</v>
      </c>
      <c r="F20" s="5">
        <v>28</v>
      </c>
      <c r="G20" s="5">
        <v>6.5200000000000005</v>
      </c>
      <c r="H20" s="9">
        <f t="shared" si="0"/>
        <v>0.68080000000000007</v>
      </c>
      <c r="I20" s="7">
        <f t="shared" si="1"/>
        <v>0.42000000000000004</v>
      </c>
      <c r="J20" s="7">
        <f t="shared" si="2"/>
        <v>0.26080000000000003</v>
      </c>
    </row>
    <row r="21" spans="1:10" x14ac:dyDescent="0.25">
      <c r="A21" s="5">
        <v>20</v>
      </c>
      <c r="B21" s="6" t="s">
        <v>13</v>
      </c>
      <c r="C21" s="6" t="s">
        <v>70</v>
      </c>
      <c r="D21" s="6" t="s">
        <v>127</v>
      </c>
      <c r="E21" s="6" t="s">
        <v>13</v>
      </c>
      <c r="F21" s="5">
        <v>29</v>
      </c>
      <c r="G21" s="5">
        <v>6.1000000000000005</v>
      </c>
      <c r="H21" s="9">
        <f t="shared" si="0"/>
        <v>0.67900000000000005</v>
      </c>
      <c r="I21" s="7">
        <f t="shared" si="1"/>
        <v>0.43499999999999994</v>
      </c>
      <c r="J21" s="7">
        <f t="shared" si="2"/>
        <v>0.24400000000000005</v>
      </c>
    </row>
    <row r="22" spans="1:10" x14ac:dyDescent="0.25">
      <c r="A22" s="5">
        <v>21</v>
      </c>
      <c r="B22" s="6" t="s">
        <v>14</v>
      </c>
      <c r="C22" s="6" t="s">
        <v>71</v>
      </c>
      <c r="D22" s="6" t="s">
        <v>128</v>
      </c>
      <c r="E22" s="6" t="s">
        <v>14</v>
      </c>
      <c r="F22" s="5">
        <v>27</v>
      </c>
      <c r="G22" s="5">
        <v>6.72</v>
      </c>
      <c r="H22" s="9">
        <f t="shared" si="0"/>
        <v>0.67379999999999995</v>
      </c>
      <c r="I22" s="7">
        <f t="shared" si="1"/>
        <v>0.40499999999999997</v>
      </c>
      <c r="J22" s="7">
        <f t="shared" si="2"/>
        <v>0.26880000000000004</v>
      </c>
    </row>
    <row r="23" spans="1:10" x14ac:dyDescent="0.25">
      <c r="A23" s="5">
        <v>22</v>
      </c>
      <c r="B23" s="6" t="s">
        <v>54</v>
      </c>
      <c r="C23" s="6" t="s">
        <v>111</v>
      </c>
      <c r="D23" s="6" t="s">
        <v>159</v>
      </c>
      <c r="E23" s="6" t="s">
        <v>54</v>
      </c>
      <c r="F23" s="5">
        <v>25</v>
      </c>
      <c r="G23" s="5">
        <v>6.9</v>
      </c>
      <c r="H23" s="9">
        <f t="shared" si="0"/>
        <v>0.65100000000000002</v>
      </c>
      <c r="I23" s="7">
        <f t="shared" si="1"/>
        <v>0.375</v>
      </c>
      <c r="J23" s="7">
        <f t="shared" si="2"/>
        <v>0.27600000000000002</v>
      </c>
    </row>
    <row r="24" spans="1:10" x14ac:dyDescent="0.25">
      <c r="A24" s="5">
        <v>23</v>
      </c>
      <c r="B24" s="6" t="s">
        <v>35</v>
      </c>
      <c r="C24" s="6" t="s">
        <v>92</v>
      </c>
      <c r="D24" s="6" t="s">
        <v>147</v>
      </c>
      <c r="E24" s="6" t="s">
        <v>179</v>
      </c>
      <c r="F24" s="5">
        <v>24</v>
      </c>
      <c r="G24" s="5">
        <v>6.3100000000000005</v>
      </c>
      <c r="H24" s="9">
        <f t="shared" si="0"/>
        <v>0.61240000000000006</v>
      </c>
      <c r="I24" s="7">
        <f t="shared" si="1"/>
        <v>0.36</v>
      </c>
      <c r="J24" s="7">
        <f t="shared" si="2"/>
        <v>0.25240000000000007</v>
      </c>
    </row>
    <row r="25" spans="1:10" x14ac:dyDescent="0.25">
      <c r="A25" s="5">
        <v>24</v>
      </c>
      <c r="B25" s="6" t="s">
        <v>8</v>
      </c>
      <c r="C25" s="6" t="s">
        <v>65</v>
      </c>
      <c r="D25" s="6" t="s">
        <v>122</v>
      </c>
      <c r="E25" s="6" t="s">
        <v>8</v>
      </c>
      <c r="F25" s="5">
        <v>24</v>
      </c>
      <c r="G25" s="5">
        <v>6.23</v>
      </c>
      <c r="H25" s="9">
        <f t="shared" si="0"/>
        <v>0.60919999999999996</v>
      </c>
      <c r="I25" s="7">
        <f t="shared" si="1"/>
        <v>0.36</v>
      </c>
      <c r="J25" s="7">
        <f t="shared" si="2"/>
        <v>0.24920000000000003</v>
      </c>
    </row>
    <row r="26" spans="1:10" x14ac:dyDescent="0.25">
      <c r="A26" s="5">
        <v>25</v>
      </c>
      <c r="B26" s="6" t="s">
        <v>10</v>
      </c>
      <c r="C26" s="6" t="s">
        <v>67</v>
      </c>
      <c r="D26" s="6" t="s">
        <v>124</v>
      </c>
      <c r="E26" s="6" t="s">
        <v>10</v>
      </c>
      <c r="F26" s="5">
        <v>22</v>
      </c>
      <c r="G26" s="5">
        <v>6.91</v>
      </c>
      <c r="H26" s="9">
        <f t="shared" si="0"/>
        <v>0.60640000000000005</v>
      </c>
      <c r="I26" s="7">
        <f t="shared" si="1"/>
        <v>0.32999999999999996</v>
      </c>
      <c r="J26" s="7">
        <f t="shared" si="2"/>
        <v>0.27640000000000003</v>
      </c>
    </row>
    <row r="27" spans="1:10" x14ac:dyDescent="0.25">
      <c r="A27" s="5">
        <v>26</v>
      </c>
      <c r="B27" s="6" t="s">
        <v>28</v>
      </c>
      <c r="C27" s="6" t="s">
        <v>85</v>
      </c>
      <c r="D27" s="6" t="s">
        <v>142</v>
      </c>
      <c r="E27" s="6" t="s">
        <v>174</v>
      </c>
      <c r="F27" s="5">
        <v>23</v>
      </c>
      <c r="G27" s="5">
        <v>6.5200000000000005</v>
      </c>
      <c r="H27" s="9">
        <f t="shared" si="0"/>
        <v>0.60580000000000001</v>
      </c>
      <c r="I27" s="7">
        <f t="shared" si="1"/>
        <v>0.34499999999999997</v>
      </c>
      <c r="J27" s="7">
        <f t="shared" si="2"/>
        <v>0.26080000000000003</v>
      </c>
    </row>
    <row r="28" spans="1:10" s="17" customFormat="1" x14ac:dyDescent="0.25">
      <c r="A28" s="13">
        <v>27</v>
      </c>
      <c r="B28" s="14" t="s">
        <v>55</v>
      </c>
      <c r="C28" s="14" t="s">
        <v>112</v>
      </c>
      <c r="D28" s="14" t="s">
        <v>117</v>
      </c>
      <c r="E28" s="14" t="s">
        <v>55</v>
      </c>
      <c r="F28" s="13">
        <v>23</v>
      </c>
      <c r="G28" s="13">
        <v>6.48</v>
      </c>
      <c r="H28" s="15">
        <f t="shared" si="0"/>
        <v>0.60420000000000007</v>
      </c>
      <c r="I28" s="16">
        <f t="shared" si="1"/>
        <v>0.34499999999999997</v>
      </c>
      <c r="J28" s="16">
        <f t="shared" si="2"/>
        <v>0.25920000000000004</v>
      </c>
    </row>
    <row r="29" spans="1:10" x14ac:dyDescent="0.25">
      <c r="A29" s="5">
        <v>28</v>
      </c>
      <c r="B29" s="6" t="s">
        <v>17</v>
      </c>
      <c r="C29" s="6" t="s">
        <v>74</v>
      </c>
      <c r="D29" s="6" t="s">
        <v>131</v>
      </c>
      <c r="E29" s="6" t="s">
        <v>167</v>
      </c>
      <c r="F29" s="5">
        <v>22</v>
      </c>
      <c r="G29" s="5">
        <v>6.7</v>
      </c>
      <c r="H29" s="9">
        <f t="shared" si="0"/>
        <v>0.59799999999999998</v>
      </c>
      <c r="I29" s="7">
        <f t="shared" si="1"/>
        <v>0.32999999999999996</v>
      </c>
      <c r="J29" s="7">
        <f t="shared" si="2"/>
        <v>0.26800000000000002</v>
      </c>
    </row>
    <row r="30" spans="1:10" s="17" customFormat="1" x14ac:dyDescent="0.25">
      <c r="A30" s="13">
        <v>29</v>
      </c>
      <c r="B30" s="14" t="s">
        <v>56</v>
      </c>
      <c r="C30" s="14" t="s">
        <v>113</v>
      </c>
      <c r="D30" s="14" t="s">
        <v>160</v>
      </c>
      <c r="E30" s="14" t="s">
        <v>56</v>
      </c>
      <c r="F30" s="13">
        <v>22</v>
      </c>
      <c r="G30" s="13">
        <v>6.59</v>
      </c>
      <c r="H30" s="15">
        <f t="shared" si="0"/>
        <v>0.59359999999999991</v>
      </c>
      <c r="I30" s="16">
        <f t="shared" si="1"/>
        <v>0.32999999999999996</v>
      </c>
      <c r="J30" s="16">
        <f t="shared" si="2"/>
        <v>0.2636</v>
      </c>
    </row>
    <row r="31" spans="1:10" x14ac:dyDescent="0.25">
      <c r="A31" s="5">
        <v>30</v>
      </c>
      <c r="B31" s="6" t="s">
        <v>22</v>
      </c>
      <c r="C31" s="6" t="s">
        <v>79</v>
      </c>
      <c r="D31" s="6" t="s">
        <v>136</v>
      </c>
      <c r="E31" s="6" t="s">
        <v>22</v>
      </c>
      <c r="F31" s="5">
        <v>22</v>
      </c>
      <c r="G31" s="5">
        <v>6.25</v>
      </c>
      <c r="H31" s="9">
        <f t="shared" si="0"/>
        <v>0.57999999999999996</v>
      </c>
      <c r="I31" s="7">
        <f t="shared" si="1"/>
        <v>0.32999999999999996</v>
      </c>
      <c r="J31" s="7">
        <f t="shared" si="2"/>
        <v>0.25</v>
      </c>
    </row>
    <row r="32" spans="1:10" x14ac:dyDescent="0.25">
      <c r="A32" s="5">
        <v>31</v>
      </c>
      <c r="B32" s="6" t="s">
        <v>37</v>
      </c>
      <c r="C32" s="6" t="s">
        <v>94</v>
      </c>
      <c r="D32" s="6" t="s">
        <v>149</v>
      </c>
      <c r="E32" s="6" t="s">
        <v>181</v>
      </c>
      <c r="F32" s="5">
        <v>23</v>
      </c>
      <c r="G32" s="5">
        <v>5.61</v>
      </c>
      <c r="H32" s="9">
        <f t="shared" si="0"/>
        <v>0.56940000000000002</v>
      </c>
      <c r="I32" s="7">
        <f t="shared" si="1"/>
        <v>0.34499999999999997</v>
      </c>
      <c r="J32" s="7">
        <f t="shared" si="2"/>
        <v>0.22440000000000002</v>
      </c>
    </row>
    <row r="33" spans="1:10" x14ac:dyDescent="0.25">
      <c r="A33" s="5">
        <v>32</v>
      </c>
      <c r="B33" s="6" t="s">
        <v>16</v>
      </c>
      <c r="C33" s="6" t="s">
        <v>73</v>
      </c>
      <c r="D33" s="6" t="s">
        <v>130</v>
      </c>
      <c r="E33" s="6" t="s">
        <v>166</v>
      </c>
      <c r="F33" s="5">
        <v>21</v>
      </c>
      <c r="G33" s="5">
        <v>6.3100000000000005</v>
      </c>
      <c r="H33" s="9">
        <f t="shared" si="0"/>
        <v>0.56740000000000013</v>
      </c>
      <c r="I33" s="7">
        <f t="shared" si="1"/>
        <v>0.315</v>
      </c>
      <c r="J33" s="7">
        <f t="shared" si="2"/>
        <v>0.25240000000000007</v>
      </c>
    </row>
    <row r="34" spans="1:10" x14ac:dyDescent="0.25">
      <c r="A34" s="5">
        <v>33</v>
      </c>
      <c r="B34" s="6" t="s">
        <v>11</v>
      </c>
      <c r="C34" s="6" t="s">
        <v>68</v>
      </c>
      <c r="D34" s="6" t="s">
        <v>125</v>
      </c>
      <c r="E34" s="6" t="s">
        <v>11</v>
      </c>
      <c r="F34" s="5">
        <v>19</v>
      </c>
      <c r="G34" s="5">
        <v>6.97</v>
      </c>
      <c r="H34" s="9">
        <f t="shared" ref="H34:H58" si="3">J34+I34</f>
        <v>0.56380000000000008</v>
      </c>
      <c r="I34" s="7">
        <f t="shared" ref="I34:I58" si="4">0.6*F34/40</f>
        <v>0.28500000000000003</v>
      </c>
      <c r="J34" s="7">
        <f t="shared" ref="J34:J58" si="5">G34*0.4/10</f>
        <v>0.27880000000000005</v>
      </c>
    </row>
    <row r="35" spans="1:10" x14ac:dyDescent="0.25">
      <c r="A35" s="5">
        <v>34</v>
      </c>
      <c r="B35" s="6" t="s">
        <v>31</v>
      </c>
      <c r="C35" s="6" t="s">
        <v>88</v>
      </c>
      <c r="D35" s="6" t="s">
        <v>144</v>
      </c>
      <c r="E35" s="6" t="s">
        <v>177</v>
      </c>
      <c r="F35" s="5">
        <v>21</v>
      </c>
      <c r="G35" s="5">
        <v>6</v>
      </c>
      <c r="H35" s="9">
        <f t="shared" si="3"/>
        <v>0.55500000000000005</v>
      </c>
      <c r="I35" s="7">
        <f t="shared" si="4"/>
        <v>0.315</v>
      </c>
      <c r="J35" s="7">
        <f t="shared" si="5"/>
        <v>0.24000000000000005</v>
      </c>
    </row>
    <row r="36" spans="1:10" x14ac:dyDescent="0.25">
      <c r="A36" s="19">
        <v>35</v>
      </c>
      <c r="B36" s="20" t="s">
        <v>47</v>
      </c>
      <c r="C36" s="20" t="s">
        <v>104</v>
      </c>
      <c r="D36" s="20" t="s">
        <v>155</v>
      </c>
      <c r="E36" s="20" t="s">
        <v>47</v>
      </c>
      <c r="F36" s="19">
        <v>19</v>
      </c>
      <c r="G36" s="19">
        <v>6.53</v>
      </c>
      <c r="H36" s="21">
        <f t="shared" si="3"/>
        <v>0.54620000000000002</v>
      </c>
      <c r="I36" s="7">
        <f t="shared" si="4"/>
        <v>0.28500000000000003</v>
      </c>
      <c r="J36" s="7">
        <f t="shared" si="5"/>
        <v>0.26119999999999999</v>
      </c>
    </row>
    <row r="37" spans="1:10" x14ac:dyDescent="0.25">
      <c r="A37" s="5">
        <v>36</v>
      </c>
      <c r="B37" s="6" t="s">
        <v>34</v>
      </c>
      <c r="C37" s="6" t="s">
        <v>91</v>
      </c>
      <c r="D37" s="6" t="s">
        <v>146</v>
      </c>
      <c r="E37" s="6" t="s">
        <v>178</v>
      </c>
      <c r="F37" s="5">
        <v>19</v>
      </c>
      <c r="G37" s="5">
        <v>6.29</v>
      </c>
      <c r="H37" s="9">
        <f t="shared" si="3"/>
        <v>0.53659999999999997</v>
      </c>
      <c r="I37" s="7">
        <f t="shared" si="4"/>
        <v>0.28500000000000003</v>
      </c>
      <c r="J37" s="7">
        <f t="shared" si="5"/>
        <v>0.25159999999999999</v>
      </c>
    </row>
    <row r="38" spans="1:10" x14ac:dyDescent="0.25">
      <c r="A38" s="5">
        <v>37</v>
      </c>
      <c r="B38" s="6" t="s">
        <v>23</v>
      </c>
      <c r="C38" s="6" t="s">
        <v>80</v>
      </c>
      <c r="D38" s="6" t="s">
        <v>137</v>
      </c>
      <c r="E38" s="6" t="s">
        <v>170</v>
      </c>
      <c r="F38" s="5">
        <v>18</v>
      </c>
      <c r="G38" s="5">
        <v>6.25</v>
      </c>
      <c r="H38" s="9">
        <f t="shared" si="3"/>
        <v>0.52</v>
      </c>
      <c r="I38" s="7">
        <f t="shared" si="4"/>
        <v>0.26999999999999996</v>
      </c>
      <c r="J38" s="7">
        <f t="shared" si="5"/>
        <v>0.25</v>
      </c>
    </row>
    <row r="39" spans="1:10" x14ac:dyDescent="0.25">
      <c r="A39" s="5">
        <v>38</v>
      </c>
      <c r="B39" s="6" t="s">
        <v>21</v>
      </c>
      <c r="C39" s="6" t="s">
        <v>78</v>
      </c>
      <c r="D39" s="6" t="s">
        <v>135</v>
      </c>
      <c r="E39" s="6" t="s">
        <v>169</v>
      </c>
      <c r="F39" s="5">
        <v>17</v>
      </c>
      <c r="G39" s="5">
        <v>6.62</v>
      </c>
      <c r="H39" s="9">
        <f t="shared" si="3"/>
        <v>0.51980000000000004</v>
      </c>
      <c r="I39" s="7">
        <f t="shared" si="4"/>
        <v>0.255</v>
      </c>
      <c r="J39" s="7">
        <f t="shared" si="5"/>
        <v>0.26480000000000004</v>
      </c>
    </row>
    <row r="40" spans="1:10" x14ac:dyDescent="0.25">
      <c r="A40" s="5">
        <v>39</v>
      </c>
      <c r="B40" s="6" t="s">
        <v>39</v>
      </c>
      <c r="C40" s="6" t="s">
        <v>96</v>
      </c>
      <c r="D40" s="6" t="s">
        <v>150</v>
      </c>
      <c r="E40" s="6" t="s">
        <v>39</v>
      </c>
      <c r="F40" s="5">
        <v>18</v>
      </c>
      <c r="G40" s="5">
        <v>6.1400000000000006</v>
      </c>
      <c r="H40" s="9">
        <f t="shared" si="3"/>
        <v>0.51560000000000006</v>
      </c>
      <c r="I40" s="7">
        <f t="shared" si="4"/>
        <v>0.26999999999999996</v>
      </c>
      <c r="J40" s="7">
        <f t="shared" si="5"/>
        <v>0.24560000000000004</v>
      </c>
    </row>
    <row r="41" spans="1:10" x14ac:dyDescent="0.25">
      <c r="A41" s="5">
        <v>40</v>
      </c>
      <c r="B41" s="6" t="s">
        <v>7</v>
      </c>
      <c r="C41" s="6" t="s">
        <v>64</v>
      </c>
      <c r="D41" s="6" t="s">
        <v>121</v>
      </c>
      <c r="E41" s="6" t="s">
        <v>165</v>
      </c>
      <c r="F41" s="5">
        <v>17</v>
      </c>
      <c r="G41" s="5">
        <v>6.38</v>
      </c>
      <c r="H41" s="9">
        <f t="shared" si="3"/>
        <v>0.51019999999999999</v>
      </c>
      <c r="I41" s="7">
        <f t="shared" si="4"/>
        <v>0.255</v>
      </c>
      <c r="J41" s="7">
        <f t="shared" si="5"/>
        <v>0.25519999999999998</v>
      </c>
    </row>
    <row r="42" spans="1:10" x14ac:dyDescent="0.25">
      <c r="A42" s="5">
        <v>41</v>
      </c>
      <c r="B42" s="6" t="s">
        <v>46</v>
      </c>
      <c r="C42" s="6" t="s">
        <v>103</v>
      </c>
      <c r="D42" s="6" t="s">
        <v>146</v>
      </c>
      <c r="E42" s="6" t="s">
        <v>46</v>
      </c>
      <c r="F42" s="5">
        <v>17</v>
      </c>
      <c r="G42" s="5">
        <v>6.3500000000000005</v>
      </c>
      <c r="H42" s="9">
        <f t="shared" si="3"/>
        <v>0.50900000000000012</v>
      </c>
      <c r="I42" s="7">
        <f t="shared" si="4"/>
        <v>0.255</v>
      </c>
      <c r="J42" s="7">
        <f t="shared" si="5"/>
        <v>0.25400000000000006</v>
      </c>
    </row>
    <row r="43" spans="1:10" x14ac:dyDescent="0.25">
      <c r="A43" s="5">
        <v>42</v>
      </c>
      <c r="B43" s="6" t="s">
        <v>25</v>
      </c>
      <c r="C43" s="6" t="s">
        <v>82</v>
      </c>
      <c r="D43" s="6" t="s">
        <v>139</v>
      </c>
      <c r="E43" s="6" t="s">
        <v>171</v>
      </c>
      <c r="F43" s="5">
        <v>17</v>
      </c>
      <c r="G43" s="5">
        <v>6.32</v>
      </c>
      <c r="H43" s="9">
        <f t="shared" si="3"/>
        <v>0.50780000000000003</v>
      </c>
      <c r="I43" s="7">
        <f t="shared" si="4"/>
        <v>0.255</v>
      </c>
      <c r="J43" s="7">
        <f t="shared" si="5"/>
        <v>0.25280000000000002</v>
      </c>
    </row>
    <row r="44" spans="1:10" x14ac:dyDescent="0.25">
      <c r="A44" s="19">
        <v>43</v>
      </c>
      <c r="B44" s="20" t="s">
        <v>50</v>
      </c>
      <c r="C44" s="20" t="s">
        <v>107</v>
      </c>
      <c r="D44" s="20" t="s">
        <v>158</v>
      </c>
      <c r="E44" s="20" t="s">
        <v>50</v>
      </c>
      <c r="F44" s="19">
        <v>17</v>
      </c>
      <c r="G44" s="19">
        <v>6.24</v>
      </c>
      <c r="H44" s="21">
        <f t="shared" si="3"/>
        <v>0.50460000000000005</v>
      </c>
      <c r="I44" s="7">
        <f t="shared" si="4"/>
        <v>0.255</v>
      </c>
      <c r="J44" s="7">
        <f t="shared" si="5"/>
        <v>0.24960000000000004</v>
      </c>
    </row>
    <row r="45" spans="1:10" x14ac:dyDescent="0.25">
      <c r="A45" s="19">
        <v>44</v>
      </c>
      <c r="B45" s="20" t="s">
        <v>26</v>
      </c>
      <c r="C45" s="20" t="s">
        <v>83</v>
      </c>
      <c r="D45" s="20" t="s">
        <v>140</v>
      </c>
      <c r="E45" s="20" t="s">
        <v>172</v>
      </c>
      <c r="F45" s="19">
        <v>17</v>
      </c>
      <c r="G45" s="19">
        <v>6.09</v>
      </c>
      <c r="H45" s="21">
        <f t="shared" si="3"/>
        <v>0.49859999999999999</v>
      </c>
      <c r="I45" s="7">
        <f t="shared" si="4"/>
        <v>0.255</v>
      </c>
      <c r="J45" s="7">
        <f t="shared" si="5"/>
        <v>0.24359999999999998</v>
      </c>
    </row>
    <row r="46" spans="1:10" s="17" customFormat="1" x14ac:dyDescent="0.25">
      <c r="A46" s="13">
        <v>45</v>
      </c>
      <c r="B46" s="14" t="s">
        <v>18</v>
      </c>
      <c r="C46" s="14" t="s">
        <v>75</v>
      </c>
      <c r="D46" s="14" t="s">
        <v>132</v>
      </c>
      <c r="E46" s="14" t="s">
        <v>168</v>
      </c>
      <c r="F46" s="13">
        <v>16</v>
      </c>
      <c r="G46" s="13">
        <v>6.3100000000000005</v>
      </c>
      <c r="H46" s="15">
        <f t="shared" si="3"/>
        <v>0.49240000000000006</v>
      </c>
      <c r="I46" s="16">
        <f t="shared" si="4"/>
        <v>0.24</v>
      </c>
      <c r="J46" s="16">
        <f t="shared" si="5"/>
        <v>0.25240000000000007</v>
      </c>
    </row>
    <row r="47" spans="1:10" s="17" customFormat="1" x14ac:dyDescent="0.25">
      <c r="A47" s="13">
        <v>46</v>
      </c>
      <c r="B47" s="14" t="s">
        <v>41</v>
      </c>
      <c r="C47" s="14" t="s">
        <v>98</v>
      </c>
      <c r="D47" s="14" t="s">
        <v>152</v>
      </c>
      <c r="E47" s="14" t="s">
        <v>182</v>
      </c>
      <c r="F47" s="13">
        <v>15</v>
      </c>
      <c r="G47" s="13">
        <v>6.23</v>
      </c>
      <c r="H47" s="15">
        <f t="shared" si="3"/>
        <v>0.47420000000000007</v>
      </c>
      <c r="I47" s="16">
        <f t="shared" si="4"/>
        <v>0.22500000000000001</v>
      </c>
      <c r="J47" s="16">
        <f t="shared" si="5"/>
        <v>0.24920000000000003</v>
      </c>
    </row>
    <row r="48" spans="1:10" s="17" customFormat="1" x14ac:dyDescent="0.25">
      <c r="A48" s="13">
        <v>47</v>
      </c>
      <c r="B48" s="14" t="s">
        <v>9</v>
      </c>
      <c r="C48" s="14" t="s">
        <v>66</v>
      </c>
      <c r="D48" s="14" t="s">
        <v>123</v>
      </c>
      <c r="E48" s="14" t="s">
        <v>9</v>
      </c>
      <c r="F48" s="13">
        <v>14</v>
      </c>
      <c r="G48" s="13">
        <v>6.57</v>
      </c>
      <c r="H48" s="15">
        <f t="shared" si="3"/>
        <v>0.47280000000000005</v>
      </c>
      <c r="I48" s="16">
        <f t="shared" si="4"/>
        <v>0.21000000000000002</v>
      </c>
      <c r="J48" s="16">
        <f t="shared" si="5"/>
        <v>0.26280000000000003</v>
      </c>
    </row>
    <row r="49" spans="1:10" s="17" customFormat="1" x14ac:dyDescent="0.25">
      <c r="A49" s="13">
        <v>48</v>
      </c>
      <c r="B49" s="14" t="s">
        <v>27</v>
      </c>
      <c r="C49" s="14" t="s">
        <v>84</v>
      </c>
      <c r="D49" s="14" t="s">
        <v>141</v>
      </c>
      <c r="E49" s="14" t="s">
        <v>173</v>
      </c>
      <c r="F49" s="13">
        <v>15</v>
      </c>
      <c r="G49" s="13">
        <v>6.13</v>
      </c>
      <c r="H49" s="15">
        <f t="shared" si="3"/>
        <v>0.47020000000000001</v>
      </c>
      <c r="I49" s="16">
        <f t="shared" si="4"/>
        <v>0.22500000000000001</v>
      </c>
      <c r="J49" s="16">
        <f t="shared" si="5"/>
        <v>0.2452</v>
      </c>
    </row>
    <row r="50" spans="1:10" s="17" customFormat="1" x14ac:dyDescent="0.25">
      <c r="A50" s="13">
        <v>49</v>
      </c>
      <c r="B50" s="14" t="s">
        <v>30</v>
      </c>
      <c r="C50" s="14" t="s">
        <v>87</v>
      </c>
      <c r="D50" s="14" t="s">
        <v>143</v>
      </c>
      <c r="E50" s="14" t="s">
        <v>176</v>
      </c>
      <c r="F50" s="13">
        <v>12</v>
      </c>
      <c r="G50" s="13">
        <v>6.04</v>
      </c>
      <c r="H50" s="15">
        <f t="shared" si="3"/>
        <v>0.42160000000000003</v>
      </c>
      <c r="I50" s="16">
        <f t="shared" si="4"/>
        <v>0.18</v>
      </c>
      <c r="J50" s="16">
        <f t="shared" si="5"/>
        <v>0.24160000000000004</v>
      </c>
    </row>
    <row r="51" spans="1:10" s="17" customFormat="1" x14ac:dyDescent="0.25">
      <c r="A51" s="13">
        <v>50</v>
      </c>
      <c r="B51" s="14" t="s">
        <v>3</v>
      </c>
      <c r="C51" s="14" t="s">
        <v>60</v>
      </c>
      <c r="D51" s="14" t="s">
        <v>117</v>
      </c>
      <c r="E51" s="14" t="s">
        <v>163</v>
      </c>
      <c r="F51" s="13">
        <v>13</v>
      </c>
      <c r="G51" s="13">
        <v>5.58</v>
      </c>
      <c r="H51" s="15">
        <f t="shared" si="3"/>
        <v>0.41820000000000002</v>
      </c>
      <c r="I51" s="16">
        <f t="shared" si="4"/>
        <v>0.19500000000000001</v>
      </c>
      <c r="J51" s="16">
        <f t="shared" si="5"/>
        <v>0.22320000000000001</v>
      </c>
    </row>
    <row r="52" spans="1:10" s="17" customFormat="1" x14ac:dyDescent="0.25">
      <c r="A52" s="13">
        <v>51</v>
      </c>
      <c r="B52" s="14" t="s">
        <v>53</v>
      </c>
      <c r="C52" s="14" t="s">
        <v>110</v>
      </c>
      <c r="D52" s="14" t="s">
        <v>134</v>
      </c>
      <c r="E52" s="14" t="s">
        <v>186</v>
      </c>
      <c r="F52" s="13">
        <v>11</v>
      </c>
      <c r="G52" s="13">
        <v>6.23</v>
      </c>
      <c r="H52" s="15">
        <f t="shared" si="3"/>
        <v>0.41420000000000001</v>
      </c>
      <c r="I52" s="16">
        <f t="shared" si="4"/>
        <v>0.16499999999999998</v>
      </c>
      <c r="J52" s="16">
        <f t="shared" si="5"/>
        <v>0.24920000000000003</v>
      </c>
    </row>
    <row r="53" spans="1:10" s="17" customFormat="1" x14ac:dyDescent="0.25">
      <c r="A53" s="13">
        <v>52</v>
      </c>
      <c r="B53" s="14" t="s">
        <v>36</v>
      </c>
      <c r="C53" s="14" t="s">
        <v>93</v>
      </c>
      <c r="D53" s="14" t="s">
        <v>148</v>
      </c>
      <c r="E53" s="14" t="s">
        <v>180</v>
      </c>
      <c r="F53" s="13">
        <v>10</v>
      </c>
      <c r="G53" s="13">
        <v>6.45</v>
      </c>
      <c r="H53" s="15">
        <f t="shared" si="3"/>
        <v>0.40800000000000003</v>
      </c>
      <c r="I53" s="16">
        <f t="shared" si="4"/>
        <v>0.15</v>
      </c>
      <c r="J53" s="16">
        <f t="shared" si="5"/>
        <v>0.25800000000000001</v>
      </c>
    </row>
    <row r="54" spans="1:10" s="17" customFormat="1" x14ac:dyDescent="0.25">
      <c r="A54" s="13">
        <v>53</v>
      </c>
      <c r="B54" s="14" t="s">
        <v>29</v>
      </c>
      <c r="C54" s="14" t="s">
        <v>86</v>
      </c>
      <c r="D54" s="14" t="s">
        <v>143</v>
      </c>
      <c r="E54" s="14" t="s">
        <v>175</v>
      </c>
      <c r="F54" s="13">
        <v>10</v>
      </c>
      <c r="G54" s="13">
        <v>6.1000000000000005</v>
      </c>
      <c r="H54" s="15">
        <f t="shared" si="3"/>
        <v>0.39400000000000002</v>
      </c>
      <c r="I54" s="16">
        <f t="shared" si="4"/>
        <v>0.15</v>
      </c>
      <c r="J54" s="16">
        <f t="shared" si="5"/>
        <v>0.24400000000000005</v>
      </c>
    </row>
    <row r="55" spans="1:10" s="17" customFormat="1" x14ac:dyDescent="0.25">
      <c r="A55" s="13">
        <v>54</v>
      </c>
      <c r="B55" s="14" t="s">
        <v>42</v>
      </c>
      <c r="C55" s="14" t="s">
        <v>99</v>
      </c>
      <c r="D55" s="14" t="s">
        <v>117</v>
      </c>
      <c r="E55" s="14" t="s">
        <v>183</v>
      </c>
      <c r="F55" s="13">
        <v>10</v>
      </c>
      <c r="G55" s="13">
        <v>5.6000000000000005</v>
      </c>
      <c r="H55" s="15">
        <f t="shared" si="3"/>
        <v>0.374</v>
      </c>
      <c r="I55" s="16">
        <f t="shared" si="4"/>
        <v>0.15</v>
      </c>
      <c r="J55" s="16">
        <f t="shared" si="5"/>
        <v>0.22400000000000003</v>
      </c>
    </row>
    <row r="56" spans="1:10" s="17" customFormat="1" x14ac:dyDescent="0.25">
      <c r="A56" s="13">
        <v>55</v>
      </c>
      <c r="B56" s="14" t="s">
        <v>1</v>
      </c>
      <c r="C56" s="14" t="s">
        <v>58</v>
      </c>
      <c r="D56" s="14" t="s">
        <v>115</v>
      </c>
      <c r="E56" s="14" t="s">
        <v>162</v>
      </c>
      <c r="F56" s="13">
        <v>6</v>
      </c>
      <c r="G56" s="13">
        <v>6.33</v>
      </c>
      <c r="H56" s="15">
        <f t="shared" si="3"/>
        <v>0.34319999999999995</v>
      </c>
      <c r="I56" s="16">
        <f t="shared" si="4"/>
        <v>0.09</v>
      </c>
      <c r="J56" s="16">
        <f t="shared" si="5"/>
        <v>0.25319999999999998</v>
      </c>
    </row>
    <row r="57" spans="1:10" s="17" customFormat="1" x14ac:dyDescent="0.25">
      <c r="A57" s="13">
        <v>56</v>
      </c>
      <c r="B57" s="14" t="s">
        <v>51</v>
      </c>
      <c r="C57" s="14" t="s">
        <v>108</v>
      </c>
      <c r="D57" s="14" t="s">
        <v>133</v>
      </c>
      <c r="E57" s="14" t="s">
        <v>185</v>
      </c>
      <c r="F57" s="13">
        <v>5</v>
      </c>
      <c r="G57" s="13">
        <v>6.4</v>
      </c>
      <c r="H57" s="15">
        <f t="shared" si="3"/>
        <v>0.33100000000000007</v>
      </c>
      <c r="I57" s="16">
        <f t="shared" si="4"/>
        <v>7.4999999999999997E-2</v>
      </c>
      <c r="J57" s="16">
        <f t="shared" si="5"/>
        <v>0.25600000000000006</v>
      </c>
    </row>
    <row r="58" spans="1:10" s="17" customFormat="1" x14ac:dyDescent="0.25">
      <c r="A58" s="13">
        <v>57</v>
      </c>
      <c r="B58" s="14" t="s">
        <v>48</v>
      </c>
      <c r="C58" s="14" t="s">
        <v>105</v>
      </c>
      <c r="D58" s="14" t="s">
        <v>156</v>
      </c>
      <c r="E58" s="14" t="s">
        <v>184</v>
      </c>
      <c r="F58" s="13">
        <v>3</v>
      </c>
      <c r="G58" s="13">
        <v>5.17</v>
      </c>
      <c r="H58" s="15">
        <f t="shared" si="3"/>
        <v>0.25180000000000002</v>
      </c>
      <c r="I58" s="16">
        <f t="shared" si="4"/>
        <v>4.4999999999999998E-2</v>
      </c>
      <c r="J58" s="16">
        <f t="shared" si="5"/>
        <v>0.20680000000000001</v>
      </c>
    </row>
    <row r="59" spans="1:10" s="17" customFormat="1" x14ac:dyDescent="0.25">
      <c r="H59" s="18"/>
    </row>
  </sheetData>
  <sortState xmlns:xlrd2="http://schemas.microsoft.com/office/spreadsheetml/2017/richdata2" ref="B2:V58">
    <sortCondition descending="1" ref="H2:H58"/>
    <sortCondition ref="C2:C58"/>
    <sortCondition ref="D2:D58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40 Μαθήματα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</dc:creator>
  <cp:lastModifiedBy>Λουίζα Βαγγελάτου</cp:lastModifiedBy>
  <dcterms:created xsi:type="dcterms:W3CDTF">2018-11-20T13:48:21Z</dcterms:created>
  <dcterms:modified xsi:type="dcterms:W3CDTF">2018-11-22T10:42:33Z</dcterms:modified>
</cp:coreProperties>
</file>